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 activeTab="1"/>
  </bookViews>
  <sheets>
    <sheet name="สรุป ผ01" sheetId="11" r:id="rId1"/>
    <sheet name="ยุทธ์1" sheetId="50" r:id="rId2"/>
    <sheet name="ยุทธ์ 7" sheetId="51" r:id="rId3"/>
  </sheets>
  <calcPr calcId="124519"/>
</workbook>
</file>

<file path=xl/calcChain.xml><?xml version="1.0" encoding="utf-8"?>
<calcChain xmlns="http://schemas.openxmlformats.org/spreadsheetml/2006/main">
  <c r="N16" i="11"/>
  <c r="J16"/>
  <c r="H16"/>
  <c r="N8"/>
</calcChain>
</file>

<file path=xl/sharedStrings.xml><?xml version="1.0" encoding="utf-8"?>
<sst xmlns="http://schemas.openxmlformats.org/spreadsheetml/2006/main" count="259" uniqueCount="79">
  <si>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</si>
  <si>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</si>
  <si>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</si>
  <si>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</si>
  <si>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</si>
  <si>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</si>
  <si>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2561(บาท)</t>
  </si>
  <si>
    <t>2562(บาท)</t>
  </si>
  <si>
    <t>2563 (บาท)</t>
  </si>
  <si>
    <t>2564(บาท)</t>
  </si>
  <si>
    <t>ตัวชี้วัด(KPI)</t>
  </si>
  <si>
    <t>หน่วยงาน</t>
  </si>
  <si>
    <t>รับผิดชอบหลัก</t>
  </si>
  <si>
    <t>ผลที่คาดว่า</t>
  </si>
  <si>
    <t>จะได้รับ</t>
  </si>
  <si>
    <t xml:space="preserve"> -</t>
  </si>
  <si>
    <t>รวมทั้งสิ้น</t>
  </si>
  <si>
    <t>รวม</t>
  </si>
  <si>
    <t>1. ยุทธศาสตร์ด้านโครงสร้างพื้นฐาน</t>
  </si>
  <si>
    <t>(บาท)</t>
  </si>
  <si>
    <t>งบประมาณ</t>
  </si>
  <si>
    <t>จำนวน</t>
  </si>
  <si>
    <t>ยุทธศาสตร์</t>
  </si>
  <si>
    <t xml:space="preserve">ปี 2564  </t>
  </si>
  <si>
    <t>ปี 2563</t>
  </si>
  <si>
    <t>ปี 2562</t>
  </si>
  <si>
    <t>ปี 2561</t>
  </si>
  <si>
    <t>บัญชีสรุปโครงการพัฒนา</t>
  </si>
  <si>
    <t xml:space="preserve"> แบบ ผ 02</t>
  </si>
  <si>
    <t>2565(บาท)</t>
  </si>
  <si>
    <t>องค์การบริหารส่วนตำบลช้างทูน อำเภอบ่อไร่ จังหวัดตราด</t>
  </si>
  <si>
    <t xml:space="preserve">              รายละเอียดโครงการพัฒนา</t>
  </si>
  <si>
    <t>องค์การบริหารส่วนตำบลช้างทูน อำเภอบ่อไร่  จังหวัดตราด</t>
  </si>
  <si>
    <t xml:space="preserve">ปี 2565 </t>
  </si>
  <si>
    <t>รวม 5 ปี</t>
  </si>
  <si>
    <t>จำนวนโครงการที่ได้สนับสนุนเงินอุดหนุน</t>
  </si>
  <si>
    <t>เกษตรกรมีรายได้เพิ่มขึ้นเป็นการแก้ไขปัญหาราคาผลไม้ตกต่ำ</t>
  </si>
  <si>
    <t>สำนักปลัดฯ/สนง.จ.ตราดขอรับการสนับสนุน</t>
  </si>
  <si>
    <t>ข้อความเดิม</t>
  </si>
  <si>
    <t>1 โครงการ</t>
  </si>
  <si>
    <t xml:space="preserve">ก.ยุทธศาสตร์จังหวัดที่ 1 การพัฒนาความมั่งคั่งทางเศรษฐกิจจากฐานการท่องเที่ยว การเกษตรครบวงจร การบริการและการค้าชายแดนเชื่อมโยงกับอาเซียน และนานาชาติ ที่เติบโตที่เป็นมิตรกับสิ่งแวดล้อม 
</t>
  </si>
  <si>
    <t>ข.ยุทธศาสตร์การพัฒนาของอปท.ในเขตจังหวัด :  ด้านโครงสร้างพื้นฐาน</t>
  </si>
  <si>
    <t xml:space="preserve">   1.1 แผนงานอุตสาหกรรมการโยธา</t>
  </si>
  <si>
    <t xml:space="preserve">แผนพัฒนาท้องถิ่น (พ.ศ.2561-2565) แก้ไข ฉบับที่ ๑/๒๕๖๓
</t>
  </si>
  <si>
    <t>เพื่อให้ประชาชนในเขตพื้นที่และประชาชนทั่วไปได้สัญจรไปมาสะดวกรวดเร็ว  และปลอดภัย</t>
  </si>
  <si>
    <t xml:space="preserve"> -โดยการก่อสร้างถนน คสล. กว้าง 4 เมตร ยาว 228 เมตร หนา 0.15 เมตร คิดเป็นพื้นที่ 912    ตร.ม. พร้อมลงหินคลุกไหล่ทาง ข้างละ 0.50 เมตร พร้อมติดตั้งป้ายโครงการ  ตามแบบแปลน อบต.ช้างทูน กำหนด</t>
  </si>
  <si>
    <t>จำนวนถนนคอนกรีตเสริมเหล็กที่เพิ่มขึ้น</t>
  </si>
  <si>
    <t xml:space="preserve">  ประชาชนในเขตพื้นที่และประชาชนทั่วไปได้รับความรวมเร็ว และปลอดภัยในการสัญจรไปมา</t>
  </si>
  <si>
    <t>กองช่าง</t>
  </si>
  <si>
    <t>แก้ไขเป็น</t>
  </si>
  <si>
    <r>
      <t xml:space="preserve">โครงการก่อสร้างถนน คสล. ซอย 2          </t>
    </r>
    <r>
      <rPr>
        <b/>
        <i/>
        <u/>
        <sz val="15"/>
        <rFont val="TH SarabunIT๙"/>
        <family val="2"/>
      </rPr>
      <t>(ช่วงที่ 3) หมู่ที่ 6</t>
    </r>
  </si>
  <si>
    <r>
      <t xml:space="preserve">โครงการก่อสร้างถนน คสล. ซอย 2        </t>
    </r>
    <r>
      <rPr>
        <b/>
        <i/>
        <u/>
        <sz val="15"/>
        <color theme="1"/>
        <rFont val="TH SarabunIT๙"/>
        <family val="2"/>
      </rPr>
      <t xml:space="preserve">ช่วงที่ 2 หมู่ที่ 2 </t>
    </r>
  </si>
  <si>
    <t xml:space="preserve">ก.ยุทธศาสตร์จังหวัดที่ 2   การเสริมสร้างความมั่นคง ความสงบเรียบร้อย และชุมชนเข้มแข็งด้วยหลักปรัชญาของเศรษฐกิจพอเพียง 
</t>
  </si>
  <si>
    <t>7. ยุทธศาสตร์ด้านการบริหารจัดการที่ดีและการบริการสาธารณะ</t>
  </si>
  <si>
    <t xml:space="preserve">  -</t>
  </si>
  <si>
    <t>โครงการปรับปรุงหลังคาอาคารโอท็อป บริเวณข้างที่ทำการ อบต.ช้างทูน</t>
  </si>
  <si>
    <t>เพื่อให้อาคารโอท็อปที่สามารถใช้งานตามมาตรฐานและรองรับการให้บริการประชาชน</t>
  </si>
  <si>
    <t xml:space="preserve"> -โดยการปรับปรุงหลังคาเป็นโครงเหล็กมุงหลังคาด้วยเมทัลชีทขนาดกว้าง 5 เมตร ยาว 8 เมตร จำนวน 1 หลัง</t>
  </si>
  <si>
    <t>จำนวนโครงการที่ดำเนินการ</t>
  </si>
  <si>
    <t>อาคารโอท็อปที่สามารถใช้งานตามมาตรฐานและรองรับการให้บริการประชาชน</t>
  </si>
  <si>
    <t>แผนพัฒนาท้องถิ่น (พ.ศ.2561-2565) แก้ไข ฉบับที่ ๑/๒๕๖๓</t>
  </si>
  <si>
    <t>เพื่อแก้ไขปัญหาภัยแล้ง</t>
  </si>
  <si>
    <t>ระยะทางที่ฝั่งท่อ</t>
  </si>
  <si>
    <t>สามารถแก้ไขปัญหา ภัยแล้งได้</t>
  </si>
  <si>
    <t>2 โครงการ</t>
  </si>
  <si>
    <t>1.1 แผนงานอุตสาหกรรมและการโยธา</t>
  </si>
  <si>
    <r>
      <rPr>
        <b/>
        <i/>
        <u/>
        <sz val="14"/>
        <color theme="1"/>
        <rFont val="TH SarabunIT๙"/>
        <family val="2"/>
      </rPr>
      <t>โครงการฝังท่อระบายน้ำจากคลองโมคลา</t>
    </r>
    <r>
      <rPr>
        <i/>
        <sz val="14"/>
        <color theme="1"/>
        <rFont val="TH SarabunIT๙"/>
        <family val="2"/>
      </rPr>
      <t>-คลองไก่ย่าง ม.3 (เสนอโดยประชาคม)</t>
    </r>
  </si>
  <si>
    <t xml:space="preserve"> -โดยการฝังท่อ PVC ขนาด 6 นิ้วจากจากคลองโมคลา-คลองไก่ย่าง ระยะทาง 1,500 เมตร</t>
  </si>
  <si>
    <r>
      <t>โ</t>
    </r>
    <r>
      <rPr>
        <b/>
        <i/>
        <u/>
        <sz val="14"/>
        <color theme="1"/>
        <rFont val="TH SarabunIT๙"/>
        <family val="2"/>
      </rPr>
      <t>ครงการฝังท่อ PVCจากฝายโมคลา</t>
    </r>
    <r>
      <rPr>
        <b/>
        <i/>
        <sz val="14"/>
        <color theme="1"/>
        <rFont val="TH SarabunIT๙"/>
        <family val="2"/>
      </rPr>
      <t>-</t>
    </r>
    <r>
      <rPr>
        <i/>
        <sz val="14"/>
        <color theme="1"/>
        <rFont val="TH SarabunIT๙"/>
        <family val="2"/>
      </rPr>
      <t>คลองไก่ย่าง ม.3 (เสนอโดยประชาคม)</t>
    </r>
  </si>
  <si>
    <r>
      <t xml:space="preserve">300,000 </t>
    </r>
    <r>
      <rPr>
        <b/>
        <i/>
        <sz val="13"/>
        <color theme="1"/>
        <rFont val="TH SarabunIT๙"/>
        <family val="2"/>
      </rPr>
      <t>(ย้ายปี พ.ศ.)</t>
    </r>
  </si>
  <si>
    <t>แบบ ผ 01</t>
  </si>
  <si>
    <t xml:space="preserve"> -24-</t>
  </si>
  <si>
    <t xml:space="preserve"> -25-</t>
  </si>
  <si>
    <t xml:space="preserve"> -26-</t>
  </si>
  <si>
    <t>3. ยุทธศาสตร์ด้านการจัดระเบียบชุมชน/สังคม และการรักษาความสงบเรียบร้อย</t>
  </si>
  <si>
    <t>1.1 แผนงานรักษาความสงบภายใน</t>
  </si>
  <si>
    <t xml:space="preserve"> </t>
  </si>
  <si>
    <t xml:space="preserve"> -27-</t>
  </si>
  <si>
    <t xml:space="preserve"> -28-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</si>
</sst>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_(* #,##0.00_);_(* \(#,##0.00\);_(* &quot;-&quot;??_);_(@_)"/>
  </numFmts>
  <fonts count="37">
    <font>
      <sz val="11"/>
      <color theme="1"/>
      <name val="Tahoma"/>
      <family val="2"/>
      <charset val="222"/>
      <scheme val="minor"/>
    </font>
    <font>
      <i/>
      <sz val="14"/>
      <color theme="1"/>
      <name val="TH SarabunIT๙"/>
      <family val="2"/>
    </font>
    <font>
      <b/>
      <i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i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1"/>
      <color rgb="FFFF0000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14"/>
      <color theme="1"/>
      <name val="TH SarabunIT๙"/>
      <family val="2"/>
    </font>
    <font>
      <b/>
      <sz val="14"/>
      <color theme="1"/>
      <name val="TH Sarabun New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i/>
      <sz val="13"/>
      <color theme="1"/>
      <name val="TH SarabunIT๙"/>
      <family val="2"/>
    </font>
    <font>
      <sz val="15"/>
      <color theme="1"/>
      <name val="TH SarabunIT๙"/>
      <family val="2"/>
    </font>
    <font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rgb="FFFF0000"/>
      <name val="TH SarabunIT๙"/>
      <family val="2"/>
    </font>
    <font>
      <b/>
      <i/>
      <sz val="15"/>
      <color theme="1"/>
      <name val="TH SarabunIT๙"/>
      <family val="2"/>
    </font>
    <font>
      <i/>
      <sz val="15"/>
      <color theme="1"/>
      <name val="TH SarabunIT๙"/>
      <family val="2"/>
    </font>
    <font>
      <i/>
      <sz val="15"/>
      <name val="TH SarabunIT๙"/>
      <family val="2"/>
    </font>
    <font>
      <b/>
      <i/>
      <u/>
      <sz val="15"/>
      <color theme="1"/>
      <name val="TH SarabunIT๙"/>
      <family val="2"/>
    </font>
    <font>
      <b/>
      <i/>
      <sz val="15"/>
      <name val="TH SarabunIT๙"/>
      <family val="2"/>
    </font>
    <font>
      <b/>
      <i/>
      <u/>
      <sz val="15"/>
      <name val="TH SarabunIT๙"/>
      <family val="2"/>
    </font>
    <font>
      <sz val="11"/>
      <color rgb="FF000000"/>
      <name val="Tahoma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7"/>
      <color theme="1"/>
      <name val="TH SarabunIT๙"/>
      <family val="2"/>
    </font>
    <font>
      <b/>
      <i/>
      <u val="double"/>
      <sz val="16"/>
      <color theme="1"/>
      <name val="TH SarabunIT๙"/>
      <family val="2"/>
    </font>
    <font>
      <b/>
      <i/>
      <u val="double"/>
      <sz val="16"/>
      <name val="TH SarabunIT๙"/>
      <family val="2"/>
    </font>
    <font>
      <b/>
      <i/>
      <sz val="13.5"/>
      <color theme="1"/>
      <name val="TH SarabunIT๙"/>
      <family val="2"/>
    </font>
    <font>
      <b/>
      <i/>
      <u/>
      <sz val="14"/>
      <color theme="1"/>
      <name val="TH SarabunIT๙"/>
      <family val="2"/>
    </font>
    <font>
      <b/>
      <i/>
      <u val="double"/>
      <sz val="14"/>
      <color theme="1"/>
      <name val="TH SarabunIT๙"/>
      <family val="2"/>
    </font>
    <font>
      <sz val="13.5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188" fontId="13" fillId="0" borderId="0" applyFont="0" applyFill="0" applyBorder="0" applyAlignment="0" applyProtection="0"/>
    <xf numFmtId="0" fontId="14" fillId="0" borderId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27" fillId="0" borderId="0"/>
    <xf numFmtId="0" fontId="28" fillId="0" borderId="0" applyFont="0"/>
    <xf numFmtId="43" fontId="29" fillId="0" borderId="0" applyFont="0" applyFill="0" applyBorder="0" applyAlignment="0" applyProtection="0"/>
  </cellStyleXfs>
  <cellXfs count="188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3" borderId="0" xfId="0" applyFont="1" applyFill="1"/>
    <xf numFmtId="0" fontId="7" fillId="3" borderId="7" xfId="0" applyFont="1" applyFill="1" applyBorder="1" applyAlignment="1">
      <alignment horizontal="center"/>
    </xf>
    <xf numFmtId="0" fontId="9" fillId="3" borderId="0" xfId="0" applyFont="1" applyFill="1"/>
    <xf numFmtId="0" fontId="10" fillId="3" borderId="0" xfId="0" applyFont="1" applyFill="1"/>
    <xf numFmtId="0" fontId="12" fillId="3" borderId="0" xfId="0" applyFont="1" applyFill="1"/>
    <xf numFmtId="0" fontId="5" fillId="3" borderId="0" xfId="0" applyFont="1" applyFill="1"/>
    <xf numFmtId="187" fontId="5" fillId="3" borderId="0" xfId="1" applyNumberFormat="1" applyFont="1" applyFill="1" applyAlignment="1">
      <alignment horizontal="center"/>
    </xf>
    <xf numFmtId="187" fontId="7" fillId="2" borderId="1" xfId="1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8" fillId="3" borderId="0" xfId="0" applyFont="1" applyFill="1" applyAlignment="1">
      <alignment horizontal="center"/>
    </xf>
    <xf numFmtId="3" fontId="17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/>
    </xf>
    <xf numFmtId="3" fontId="19" fillId="3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/>
    </xf>
    <xf numFmtId="3" fontId="11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/>
    <xf numFmtId="0" fontId="22" fillId="0" borderId="0" xfId="0" applyFont="1" applyAlignment="1">
      <alignment horizontal="left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3" fontId="2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" fillId="0" borderId="0" xfId="0" applyFont="1" applyAlignment="1"/>
    <xf numFmtId="0" fontId="7" fillId="3" borderId="19" xfId="0" applyFont="1" applyFill="1" applyBorder="1" applyAlignment="1">
      <alignment horizontal="center"/>
    </xf>
    <xf numFmtId="0" fontId="7" fillId="3" borderId="15" xfId="0" applyFont="1" applyFill="1" applyBorder="1" applyAlignment="1"/>
    <xf numFmtId="187" fontId="7" fillId="3" borderId="0" xfId="1" applyNumberFormat="1" applyFont="1" applyFill="1" applyBorder="1" applyAlignment="1">
      <alignment horizontal="center"/>
    </xf>
    <xf numFmtId="0" fontId="5" fillId="3" borderId="0" xfId="0" applyFont="1" applyFill="1" applyAlignment="1"/>
    <xf numFmtId="0" fontId="22" fillId="0" borderId="0" xfId="0" applyFont="1" applyAlignment="1">
      <alignment horizontal="center"/>
    </xf>
    <xf numFmtId="187" fontId="16" fillId="3" borderId="1" xfId="1" applyNumberFormat="1" applyFont="1" applyFill="1" applyBorder="1" applyAlignment="1">
      <alignment horizontal="center"/>
    </xf>
    <xf numFmtId="187" fontId="21" fillId="4" borderId="18" xfId="1" applyNumberFormat="1" applyFont="1" applyFill="1" applyBorder="1" applyAlignment="1">
      <alignment horizontal="center"/>
    </xf>
    <xf numFmtId="0" fontId="16" fillId="3" borderId="4" xfId="0" applyFont="1" applyFill="1" applyBorder="1"/>
    <xf numFmtId="187" fontId="7" fillId="2" borderId="1" xfId="1" applyNumberFormat="1" applyFont="1" applyFill="1" applyBorder="1" applyAlignment="1">
      <alignment horizontal="center" vertical="top"/>
    </xf>
    <xf numFmtId="0" fontId="16" fillId="3" borderId="13" xfId="0" applyFont="1" applyFill="1" applyBorder="1"/>
    <xf numFmtId="0" fontId="7" fillId="3" borderId="11" xfId="0" applyFont="1" applyFill="1" applyBorder="1" applyAlignment="1">
      <alignment horizontal="center"/>
    </xf>
    <xf numFmtId="0" fontId="16" fillId="3" borderId="9" xfId="0" applyFont="1" applyFill="1" applyBorder="1"/>
    <xf numFmtId="187" fontId="7" fillId="3" borderId="9" xfId="1" applyNumberFormat="1" applyFont="1" applyFill="1" applyBorder="1" applyAlignment="1">
      <alignment horizontal="center"/>
    </xf>
    <xf numFmtId="187" fontId="7" fillId="3" borderId="2" xfId="1" applyNumberFormat="1" applyFont="1" applyFill="1" applyBorder="1" applyAlignment="1">
      <alignment horizontal="center"/>
    </xf>
    <xf numFmtId="0" fontId="16" fillId="3" borderId="14" xfId="0" applyFont="1" applyFill="1" applyBorder="1"/>
    <xf numFmtId="0" fontId="7" fillId="3" borderId="12" xfId="0" applyFont="1" applyFill="1" applyBorder="1"/>
    <xf numFmtId="187" fontId="7" fillId="3" borderId="3" xfId="1" applyNumberFormat="1" applyFont="1" applyFill="1" applyBorder="1" applyAlignment="1">
      <alignment horizontal="center"/>
    </xf>
    <xf numFmtId="187" fontId="7" fillId="3" borderId="15" xfId="1" applyNumberFormat="1" applyFont="1" applyFill="1" applyBorder="1" applyAlignment="1">
      <alignment horizontal="center"/>
    </xf>
    <xf numFmtId="187" fontId="7" fillId="3" borderId="14" xfId="1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3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vertical="top" wrapText="1"/>
    </xf>
    <xf numFmtId="3" fontId="22" fillId="0" borderId="5" xfId="0" applyNumberFormat="1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left" vertical="center"/>
    </xf>
    <xf numFmtId="0" fontId="32" fillId="0" borderId="5" xfId="0" applyFont="1" applyBorder="1" applyAlignment="1">
      <alignment vertical="top" wrapText="1"/>
    </xf>
    <xf numFmtId="3" fontId="24" fillId="0" borderId="1" xfId="0" applyNumberFormat="1" applyFont="1" applyBorder="1" applyAlignment="1">
      <alignment horizontal="center" vertical="top"/>
    </xf>
    <xf numFmtId="0" fontId="21" fillId="0" borderId="19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2" fillId="0" borderId="1" xfId="0" applyFont="1" applyBorder="1" applyAlignment="1">
      <alignment vertical="top" wrapText="1"/>
    </xf>
    <xf numFmtId="3" fontId="21" fillId="0" borderId="1" xfId="0" applyNumberFormat="1" applyFont="1" applyBorder="1" applyAlignment="1">
      <alignment horizontal="center" vertical="top"/>
    </xf>
    <xf numFmtId="3" fontId="23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/>
    </xf>
    <xf numFmtId="0" fontId="32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3" fontId="22" fillId="0" borderId="15" xfId="0" applyNumberFormat="1" applyFont="1" applyBorder="1" applyAlignment="1">
      <alignment horizontal="center" vertical="top"/>
    </xf>
    <xf numFmtId="0" fontId="23" fillId="0" borderId="15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 vertical="top"/>
    </xf>
    <xf numFmtId="0" fontId="23" fillId="0" borderId="2" xfId="0" applyFont="1" applyBorder="1" applyAlignment="1">
      <alignment vertical="top" wrapText="1"/>
    </xf>
    <xf numFmtId="3" fontId="22" fillId="0" borderId="2" xfId="0" applyNumberFormat="1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center" vertical="top" wrapText="1"/>
    </xf>
    <xf numFmtId="3" fontId="33" fillId="3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 vertical="top" wrapText="1"/>
    </xf>
    <xf numFmtId="0" fontId="1" fillId="3" borderId="0" xfId="0" applyFont="1" applyFill="1"/>
    <xf numFmtId="0" fontId="22" fillId="3" borderId="1" xfId="0" applyFont="1" applyFill="1" applyBorder="1" applyAlignment="1">
      <alignment horizontal="center" vertical="top"/>
    </xf>
    <xf numFmtId="3" fontId="22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4" fillId="3" borderId="4" xfId="0" applyFont="1" applyFill="1" applyBorder="1" applyAlignment="1">
      <alignment horizontal="center" vertical="top"/>
    </xf>
    <xf numFmtId="0" fontId="22" fillId="3" borderId="5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center" vertical="top"/>
    </xf>
    <xf numFmtId="3" fontId="22" fillId="3" borderId="5" xfId="0" applyNumberFormat="1" applyFont="1" applyFill="1" applyBorder="1" applyAlignment="1">
      <alignment horizontal="center" vertical="top"/>
    </xf>
    <xf numFmtId="0" fontId="22" fillId="3" borderId="5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left" wrapText="1"/>
    </xf>
    <xf numFmtId="0" fontId="22" fillId="3" borderId="6" xfId="0" applyFont="1" applyFill="1" applyBorder="1" applyAlignment="1">
      <alignment horizontal="center" vertical="top"/>
    </xf>
    <xf numFmtId="0" fontId="35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22" fillId="0" borderId="2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3" fontId="21" fillId="0" borderId="3" xfId="0" applyNumberFormat="1" applyFont="1" applyBorder="1" applyAlignment="1">
      <alignment horizontal="center"/>
    </xf>
    <xf numFmtId="3" fontId="25" fillId="0" borderId="3" xfId="0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vertical="top" wrapText="1"/>
    </xf>
    <xf numFmtId="3" fontId="24" fillId="0" borderId="2" xfId="0" applyNumberFormat="1" applyFont="1" applyBorder="1" applyAlignment="1">
      <alignment horizontal="center" vertical="top"/>
    </xf>
    <xf numFmtId="3" fontId="21" fillId="0" borderId="2" xfId="0" applyNumberFormat="1" applyFont="1" applyBorder="1" applyAlignment="1">
      <alignment horizontal="center" vertical="top"/>
    </xf>
    <xf numFmtId="0" fontId="2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3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top"/>
    </xf>
    <xf numFmtId="3" fontId="1" fillId="0" borderId="8" xfId="0" applyNumberFormat="1" applyFont="1" applyBorder="1" applyAlignment="1">
      <alignment horizontal="center" vertical="top"/>
    </xf>
    <xf numFmtId="0" fontId="22" fillId="0" borderId="8" xfId="0" applyFont="1" applyBorder="1" applyAlignment="1">
      <alignment vertical="top" wrapText="1"/>
    </xf>
    <xf numFmtId="0" fontId="23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36" fillId="3" borderId="4" xfId="0" applyFont="1" applyFill="1" applyBorder="1"/>
    <xf numFmtId="3" fontId="21" fillId="3" borderId="1" xfId="0" applyNumberFormat="1" applyFont="1" applyFill="1" applyBorder="1" applyAlignment="1">
      <alignment horizontal="center"/>
    </xf>
    <xf numFmtId="0" fontId="5" fillId="3" borderId="21" xfId="0" applyFont="1" applyFill="1" applyBorder="1" applyAlignment="1"/>
    <xf numFmtId="187" fontId="5" fillId="3" borderId="21" xfId="0" applyNumberFormat="1" applyFont="1" applyFill="1" applyBorder="1" applyAlignment="1"/>
    <xf numFmtId="0" fontId="16" fillId="3" borderId="6" xfId="0" applyFont="1" applyFill="1" applyBorder="1" applyAlignment="1">
      <alignment vertical="top" wrapText="1"/>
    </xf>
    <xf numFmtId="3" fontId="21" fillId="3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187" fontId="7" fillId="3" borderId="4" xfId="1" applyNumberFormat="1" applyFont="1" applyFill="1" applyBorder="1" applyAlignment="1">
      <alignment horizontal="center"/>
    </xf>
    <xf numFmtId="187" fontId="7" fillId="3" borderId="6" xfId="1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2" fillId="0" borderId="10" xfId="0" applyFont="1" applyBorder="1" applyAlignment="1">
      <alignment horizontal="center"/>
    </xf>
  </cellXfs>
  <cellStyles count="44">
    <cellStyle name="Normal" xfId="41"/>
    <cellStyle name="Normal 2" xfId="4"/>
    <cellStyle name="เครื่องหมายจุลภาค" xfId="1" builtinId="3"/>
    <cellStyle name="เครื่องหมายจุลภาค 2" xfId="3"/>
    <cellStyle name="เครื่องหมายจุลภาค 2 10" xfId="13"/>
    <cellStyle name="เครื่องหมายจุลภาค 2 11" xfId="14"/>
    <cellStyle name="เครื่องหมายจุลภาค 2 12" xfId="15"/>
    <cellStyle name="เครื่องหมายจุลภาค 2 13" xfId="16"/>
    <cellStyle name="เครื่องหมายจุลภาค 2 14" xfId="17"/>
    <cellStyle name="เครื่องหมายจุลภาค 2 15" xfId="18"/>
    <cellStyle name="เครื่องหมายจุลภาค 2 16" xfId="19"/>
    <cellStyle name="เครื่องหมายจุลภาค 2 17" xfId="20"/>
    <cellStyle name="เครื่องหมายจุลภาค 2 18" xfId="21"/>
    <cellStyle name="เครื่องหมายจุลภาค 2 19" xfId="22"/>
    <cellStyle name="เครื่องหมายจุลภาค 2 2" xfId="5"/>
    <cellStyle name="เครื่องหมายจุลภาค 2 20" xfId="23"/>
    <cellStyle name="เครื่องหมายจุลภาค 2 21" xfId="24"/>
    <cellStyle name="เครื่องหมายจุลภาค 2 22" xfId="25"/>
    <cellStyle name="เครื่องหมายจุลภาค 2 23" xfId="26"/>
    <cellStyle name="เครื่องหมายจุลภาค 2 24" xfId="27"/>
    <cellStyle name="เครื่องหมายจุลภาค 2 25" xfId="28"/>
    <cellStyle name="เครื่องหมายจุลภาค 2 26" xfId="29"/>
    <cellStyle name="เครื่องหมายจุลภาค 2 27" xfId="30"/>
    <cellStyle name="เครื่องหมายจุลภาค 2 28" xfId="31"/>
    <cellStyle name="เครื่องหมายจุลภาค 2 29" xfId="32"/>
    <cellStyle name="เครื่องหมายจุลภาค 2 3" xfId="6"/>
    <cellStyle name="เครื่องหมายจุลภาค 2 30" xfId="33"/>
    <cellStyle name="เครื่องหมายจุลภาค 2 31" xfId="34"/>
    <cellStyle name="เครื่องหมายจุลภาค 2 32" xfId="35"/>
    <cellStyle name="เครื่องหมายจุลภาค 2 33" xfId="36"/>
    <cellStyle name="เครื่องหมายจุลภาค 2 34" xfId="37"/>
    <cellStyle name="เครื่องหมายจุลภาค 2 35" xfId="38"/>
    <cellStyle name="เครื่องหมายจุลภาค 2 36" xfId="39"/>
    <cellStyle name="เครื่องหมายจุลภาค 2 37" xfId="40"/>
    <cellStyle name="เครื่องหมายจุลภาค 2 4" xfId="7"/>
    <cellStyle name="เครื่องหมายจุลภาค 2 5" xfId="8"/>
    <cellStyle name="เครื่องหมายจุลภาค 2 6" xfId="9"/>
    <cellStyle name="เครื่องหมายจุลภาค 2 7" xfId="10"/>
    <cellStyle name="เครื่องหมายจุลภาค 2 8" xfId="11"/>
    <cellStyle name="เครื่องหมายจุลภาค 2 9" xfId="12"/>
    <cellStyle name="เครื่องหมายจุลภาค 3" xfId="43"/>
    <cellStyle name="ปกติ" xfId="0" builtinId="0"/>
    <cellStyle name="ปกติ 2" xfId="2"/>
    <cellStyle name="ปกติ 3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view="pageLayout" topLeftCell="A16" zoomScale="95" zoomScaleNormal="110" zoomScaleSheetLayoutView="130" zoomScalePageLayoutView="95" workbookViewId="0">
      <selection activeCell="A18" sqref="A18:N18"/>
    </sheetView>
  </sheetViews>
  <sheetFormatPr defaultRowHeight="24"/>
  <cols>
    <col min="1" max="1" width="2.25" style="9" customWidth="1"/>
    <col min="2" max="2" width="22.75" style="9" customWidth="1"/>
    <col min="3" max="3" width="6.75" style="10" customWidth="1"/>
    <col min="4" max="4" width="12.5" style="10" customWidth="1"/>
    <col min="5" max="5" width="6.125" style="10" customWidth="1"/>
    <col min="6" max="6" width="13.625" style="10" customWidth="1"/>
    <col min="7" max="7" width="6" style="10" customWidth="1"/>
    <col min="8" max="8" width="11.875" style="10" customWidth="1"/>
    <col min="9" max="9" width="5.625" style="10" customWidth="1"/>
    <col min="10" max="10" width="11.875" style="10" customWidth="1"/>
    <col min="11" max="11" width="6.25" style="10" customWidth="1"/>
    <col min="12" max="12" width="9.875" style="10" customWidth="1"/>
    <col min="13" max="13" width="6.625" style="10" customWidth="1"/>
    <col min="14" max="14" width="13.5" style="10" customWidth="1"/>
    <col min="15" max="15" width="16.625" style="16" bestFit="1" customWidth="1"/>
    <col min="16" max="16" width="10.625" style="20" bestFit="1" customWidth="1"/>
    <col min="17" max="17" width="9" style="16"/>
    <col min="18" max="16384" width="9" style="6"/>
  </cols>
  <sheetData>
    <row r="1" spans="1:18" s="4" customFormat="1" ht="26.25" thickBot="1">
      <c r="A1" s="162" t="s">
        <v>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36" t="s">
        <v>70</v>
      </c>
      <c r="O1" s="15"/>
      <c r="P1" s="18"/>
      <c r="Q1" s="15"/>
    </row>
    <row r="2" spans="1:18" s="4" customFormat="1">
      <c r="A2" s="165" t="s">
        <v>60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21"/>
      <c r="O2" s="15"/>
      <c r="P2" s="18"/>
      <c r="Q2" s="15"/>
    </row>
    <row r="3" spans="1:18" s="4" customFormat="1">
      <c r="A3" s="169" t="s">
        <v>32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37"/>
      <c r="O3" s="15"/>
      <c r="P3" s="18"/>
      <c r="Q3" s="15"/>
    </row>
    <row r="4" spans="1:18" s="4" customFormat="1">
      <c r="A4" s="45"/>
      <c r="B4" s="46"/>
      <c r="C4" s="163" t="s">
        <v>26</v>
      </c>
      <c r="D4" s="164"/>
      <c r="E4" s="163" t="s">
        <v>25</v>
      </c>
      <c r="F4" s="164"/>
      <c r="G4" s="163" t="s">
        <v>24</v>
      </c>
      <c r="H4" s="164"/>
      <c r="I4" s="163" t="s">
        <v>23</v>
      </c>
      <c r="J4" s="164"/>
      <c r="K4" s="163" t="s">
        <v>33</v>
      </c>
      <c r="L4" s="164"/>
      <c r="M4" s="163" t="s">
        <v>34</v>
      </c>
      <c r="N4" s="164"/>
      <c r="O4" s="15"/>
      <c r="P4" s="18"/>
      <c r="Q4" s="15"/>
      <c r="R4" s="14"/>
    </row>
    <row r="5" spans="1:18" s="4" customFormat="1">
      <c r="A5" s="47"/>
      <c r="B5" s="5" t="s">
        <v>22</v>
      </c>
      <c r="C5" s="48" t="s">
        <v>21</v>
      </c>
      <c r="D5" s="49" t="s">
        <v>20</v>
      </c>
      <c r="E5" s="38" t="s">
        <v>21</v>
      </c>
      <c r="F5" s="49" t="s">
        <v>20</v>
      </c>
      <c r="G5" s="48" t="s">
        <v>21</v>
      </c>
      <c r="H5" s="49" t="s">
        <v>20</v>
      </c>
      <c r="I5" s="38" t="s">
        <v>21</v>
      </c>
      <c r="J5" s="49" t="s">
        <v>20</v>
      </c>
      <c r="K5" s="38" t="s">
        <v>21</v>
      </c>
      <c r="L5" s="49" t="s">
        <v>20</v>
      </c>
      <c r="M5" s="48" t="s">
        <v>21</v>
      </c>
      <c r="N5" s="49" t="s">
        <v>20</v>
      </c>
      <c r="O5" s="15"/>
      <c r="P5" s="18"/>
      <c r="Q5" s="15"/>
    </row>
    <row r="6" spans="1:18" s="4" customFormat="1">
      <c r="A6" s="50"/>
      <c r="B6" s="51"/>
      <c r="C6" s="52" t="s">
        <v>1</v>
      </c>
      <c r="D6" s="52" t="s">
        <v>19</v>
      </c>
      <c r="E6" s="53" t="s">
        <v>1</v>
      </c>
      <c r="F6" s="52" t="s">
        <v>19</v>
      </c>
      <c r="G6" s="54" t="s">
        <v>1</v>
      </c>
      <c r="H6" s="52" t="s">
        <v>19</v>
      </c>
      <c r="I6" s="53" t="s">
        <v>1</v>
      </c>
      <c r="J6" s="52" t="s">
        <v>19</v>
      </c>
      <c r="K6" s="53" t="s">
        <v>1</v>
      </c>
      <c r="L6" s="52" t="s">
        <v>19</v>
      </c>
      <c r="M6" s="54" t="s">
        <v>1</v>
      </c>
      <c r="N6" s="52" t="s">
        <v>19</v>
      </c>
      <c r="O6" s="15"/>
      <c r="P6" s="18"/>
      <c r="Q6" s="15"/>
    </row>
    <row r="7" spans="1:18" s="4" customFormat="1">
      <c r="A7" s="166" t="s">
        <v>18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8"/>
      <c r="O7" s="15"/>
      <c r="P7" s="18"/>
      <c r="Q7" s="15"/>
    </row>
    <row r="8" spans="1:18" s="4" customFormat="1" ht="39">
      <c r="A8" s="43"/>
      <c r="B8" s="156" t="s">
        <v>65</v>
      </c>
      <c r="C8" s="41" t="s">
        <v>15</v>
      </c>
      <c r="D8" s="41" t="s">
        <v>15</v>
      </c>
      <c r="E8" s="41">
        <v>1</v>
      </c>
      <c r="F8" s="41">
        <v>600000</v>
      </c>
      <c r="G8" s="41">
        <v>1</v>
      </c>
      <c r="H8" s="41">
        <v>750000</v>
      </c>
      <c r="I8" s="41">
        <v>1</v>
      </c>
      <c r="J8" s="41">
        <v>750000</v>
      </c>
      <c r="K8" s="41" t="s">
        <v>15</v>
      </c>
      <c r="L8" s="41" t="s">
        <v>15</v>
      </c>
      <c r="M8" s="41">
        <v>3</v>
      </c>
      <c r="N8" s="41">
        <f>SUM(F8+H8+J8)</f>
        <v>2100000</v>
      </c>
      <c r="O8" s="15"/>
      <c r="P8" s="18"/>
      <c r="Q8" s="15"/>
    </row>
    <row r="9" spans="1:18" s="7" customFormat="1" ht="18" customHeight="1">
      <c r="A9" s="158" t="s">
        <v>17</v>
      </c>
      <c r="B9" s="158"/>
      <c r="C9" s="11" t="s">
        <v>15</v>
      </c>
      <c r="D9" s="44" t="s">
        <v>15</v>
      </c>
      <c r="E9" s="11">
        <v>1</v>
      </c>
      <c r="F9" s="11">
        <v>600000</v>
      </c>
      <c r="G9" s="11">
        <v>1</v>
      </c>
      <c r="H9" s="11">
        <v>750000</v>
      </c>
      <c r="I9" s="11">
        <v>1</v>
      </c>
      <c r="J9" s="11">
        <v>750000</v>
      </c>
      <c r="K9" s="11" t="s">
        <v>15</v>
      </c>
      <c r="L9" s="11" t="s">
        <v>15</v>
      </c>
      <c r="M9" s="11">
        <v>3</v>
      </c>
      <c r="N9" s="11">
        <v>2100000</v>
      </c>
      <c r="O9" s="17"/>
      <c r="P9" s="19"/>
      <c r="Q9" s="17"/>
    </row>
    <row r="10" spans="1:18" s="4" customFormat="1">
      <c r="A10" s="166" t="s">
        <v>74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  <c r="O10" s="15"/>
      <c r="P10" s="18"/>
      <c r="Q10" s="15"/>
    </row>
    <row r="11" spans="1:18" s="4" customFormat="1" ht="39">
      <c r="A11" s="152"/>
      <c r="B11" s="156" t="s">
        <v>75</v>
      </c>
      <c r="C11" s="41" t="s">
        <v>15</v>
      </c>
      <c r="D11" s="41" t="s">
        <v>15</v>
      </c>
      <c r="E11" s="41" t="s">
        <v>15</v>
      </c>
      <c r="F11" s="41" t="s">
        <v>15</v>
      </c>
      <c r="G11" s="41">
        <v>1</v>
      </c>
      <c r="H11" s="41">
        <v>100000</v>
      </c>
      <c r="I11" s="41">
        <v>1</v>
      </c>
      <c r="J11" s="41">
        <v>100000</v>
      </c>
      <c r="K11" s="41">
        <v>1</v>
      </c>
      <c r="L11" s="41">
        <v>100000</v>
      </c>
      <c r="M11" s="41">
        <v>3</v>
      </c>
      <c r="N11" s="41">
        <v>300000</v>
      </c>
      <c r="O11" s="16"/>
      <c r="P11" s="18"/>
      <c r="Q11" s="15"/>
    </row>
    <row r="12" spans="1:18" s="7" customFormat="1">
      <c r="A12" s="158" t="s">
        <v>17</v>
      </c>
      <c r="B12" s="158"/>
      <c r="C12" s="11" t="s">
        <v>15</v>
      </c>
      <c r="D12" s="44" t="s">
        <v>15</v>
      </c>
      <c r="E12" s="11" t="s">
        <v>15</v>
      </c>
      <c r="F12" s="11" t="s">
        <v>15</v>
      </c>
      <c r="G12" s="11">
        <v>1</v>
      </c>
      <c r="H12" s="11">
        <v>100000</v>
      </c>
      <c r="I12" s="11">
        <v>1</v>
      </c>
      <c r="J12" s="11">
        <v>100000</v>
      </c>
      <c r="K12" s="11">
        <v>1</v>
      </c>
      <c r="L12" s="11">
        <v>100000</v>
      </c>
      <c r="M12" s="11">
        <v>3</v>
      </c>
      <c r="N12" s="11">
        <v>300000</v>
      </c>
      <c r="O12" s="17"/>
      <c r="P12" s="19"/>
      <c r="Q12" s="17"/>
    </row>
    <row r="13" spans="1:18" s="4" customFormat="1">
      <c r="A13" s="166" t="s">
        <v>53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  <c r="O13" s="15"/>
      <c r="P13" s="18"/>
      <c r="Q13" s="15"/>
    </row>
    <row r="14" spans="1:18" s="4" customFormat="1" ht="39">
      <c r="A14" s="152"/>
      <c r="B14" s="156" t="s">
        <v>65</v>
      </c>
      <c r="C14" s="41" t="s">
        <v>15</v>
      </c>
      <c r="D14" s="41" t="s">
        <v>15</v>
      </c>
      <c r="E14" s="41" t="s">
        <v>15</v>
      </c>
      <c r="F14" s="41" t="s">
        <v>15</v>
      </c>
      <c r="G14" s="41">
        <v>1</v>
      </c>
      <c r="H14" s="41">
        <v>300000</v>
      </c>
      <c r="I14" s="41">
        <v>1</v>
      </c>
      <c r="J14" s="41">
        <v>300000</v>
      </c>
      <c r="K14" s="41" t="s">
        <v>15</v>
      </c>
      <c r="L14" s="41" t="s">
        <v>15</v>
      </c>
      <c r="M14" s="41">
        <v>2</v>
      </c>
      <c r="N14" s="41">
        <v>600000</v>
      </c>
      <c r="O14" s="16"/>
      <c r="P14" s="18"/>
      <c r="Q14" s="15"/>
    </row>
    <row r="15" spans="1:18" s="7" customFormat="1">
      <c r="A15" s="158" t="s">
        <v>17</v>
      </c>
      <c r="B15" s="158"/>
      <c r="C15" s="11" t="s">
        <v>15</v>
      </c>
      <c r="D15" s="44" t="s">
        <v>15</v>
      </c>
      <c r="E15" s="11" t="s">
        <v>15</v>
      </c>
      <c r="F15" s="11" t="s">
        <v>15</v>
      </c>
      <c r="G15" s="11">
        <v>1</v>
      </c>
      <c r="H15" s="11">
        <v>300000</v>
      </c>
      <c r="I15" s="11">
        <v>1</v>
      </c>
      <c r="J15" s="11">
        <v>300000</v>
      </c>
      <c r="K15" s="11" t="s">
        <v>15</v>
      </c>
      <c r="L15" s="11" t="s">
        <v>15</v>
      </c>
      <c r="M15" s="11">
        <v>2</v>
      </c>
      <c r="N15" s="11">
        <v>600000</v>
      </c>
      <c r="O15" s="17"/>
      <c r="P15" s="19"/>
      <c r="Q15" s="17"/>
    </row>
    <row r="16" spans="1:18" s="8" customFormat="1" ht="24.75" thickBot="1">
      <c r="A16" s="170" t="s">
        <v>16</v>
      </c>
      <c r="B16" s="171"/>
      <c r="C16" s="42" t="s">
        <v>15</v>
      </c>
      <c r="D16" s="42" t="s">
        <v>54</v>
      </c>
      <c r="E16" s="42">
        <v>1</v>
      </c>
      <c r="F16" s="42">
        <v>600000</v>
      </c>
      <c r="G16" s="42">
        <v>3</v>
      </c>
      <c r="H16" s="42">
        <f>SUM(H15+H9+H12)</f>
        <v>1150000</v>
      </c>
      <c r="I16" s="42">
        <v>3</v>
      </c>
      <c r="J16" s="42">
        <f>SUM(J15+J9+J12)</f>
        <v>1150000</v>
      </c>
      <c r="K16" s="42">
        <v>1</v>
      </c>
      <c r="L16" s="42">
        <v>100000</v>
      </c>
      <c r="M16" s="42">
        <v>8</v>
      </c>
      <c r="N16" s="42">
        <f>SUM(N15+N9+N12)</f>
        <v>3000000</v>
      </c>
      <c r="O16" s="17"/>
      <c r="P16" s="19"/>
      <c r="Q16" s="17"/>
    </row>
    <row r="17" spans="1:15" ht="24.75" thickTop="1"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5"/>
      <c r="O17" s="39"/>
    </row>
    <row r="18" spans="1:1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</row>
    <row r="19" spans="1:15" ht="34.5" customHeight="1">
      <c r="A19" s="159" t="s">
        <v>71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spans="1:15" ht="49.5" customHeight="1">
      <c r="A20" s="161" t="s">
        <v>76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1" spans="1:15" ht="53.25" customHeight="1"/>
  </sheetData>
  <mergeCells count="19">
    <mergeCell ref="A16:B16"/>
    <mergeCell ref="A13:N13"/>
    <mergeCell ref="A10:N10"/>
    <mergeCell ref="A12:B12"/>
    <mergeCell ref="A15:B15"/>
    <mergeCell ref="A19:N19"/>
    <mergeCell ref="A20:N20"/>
    <mergeCell ref="A1:M1"/>
    <mergeCell ref="C4:D4"/>
    <mergeCell ref="G4:H4"/>
    <mergeCell ref="I4:J4"/>
    <mergeCell ref="M4:N4"/>
    <mergeCell ref="A2:M2"/>
    <mergeCell ref="E4:F4"/>
    <mergeCell ref="A7:N7"/>
    <mergeCell ref="A3:M3"/>
    <mergeCell ref="K4:L4"/>
    <mergeCell ref="A18:N18"/>
    <mergeCell ref="A9:B9"/>
  </mergeCells>
  <pageMargins left="0.23622047244094491" right="0.19685039370078741" top="0.74803149606299213" bottom="0.74803149606299213" header="0.31496062992125984" footer="0.31496062992125984"/>
  <pageSetup scale="90" firstPageNumber="55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tabSelected="1" view="pageBreakPreview" zoomScale="62" zoomScaleNormal="80" zoomScaleSheetLayoutView="62" zoomScalePageLayoutView="64" workbookViewId="0">
      <selection activeCell="F40" sqref="F40"/>
    </sheetView>
  </sheetViews>
  <sheetFormatPr defaultRowHeight="19.5"/>
  <cols>
    <col min="1" max="1" width="3.25" style="40" customWidth="1"/>
    <col min="2" max="2" width="16.625" style="23" customWidth="1"/>
    <col min="3" max="3" width="16.875" style="23" customWidth="1"/>
    <col min="4" max="4" width="16.25" style="23" customWidth="1"/>
    <col min="5" max="5" width="9.75" style="32" customWidth="1"/>
    <col min="6" max="6" width="9.5" style="13" customWidth="1"/>
    <col min="7" max="7" width="9.625" style="13" customWidth="1"/>
    <col min="8" max="9" width="9.375" style="13" customWidth="1"/>
    <col min="10" max="10" width="10" style="33" customWidth="1"/>
    <col min="11" max="11" width="11.75" style="33" customWidth="1"/>
    <col min="12" max="12" width="9.625" style="22" customWidth="1"/>
    <col min="13" max="13" width="8.75" style="23" customWidth="1"/>
    <col min="14" max="16384" width="9" style="23"/>
  </cols>
  <sheetData>
    <row r="1" spans="1:12" ht="20.25" thickBot="1">
      <c r="A1" s="174" t="s">
        <v>31</v>
      </c>
      <c r="B1" s="174"/>
      <c r="C1" s="174"/>
      <c r="D1" s="174"/>
      <c r="E1" s="174"/>
      <c r="F1" s="174"/>
      <c r="G1" s="174"/>
      <c r="H1" s="174"/>
      <c r="I1" s="174"/>
      <c r="J1" s="174"/>
      <c r="K1" s="177"/>
      <c r="L1" s="70" t="s">
        <v>28</v>
      </c>
    </row>
    <row r="2" spans="1:12">
      <c r="A2" s="172" t="s">
        <v>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A3" s="174" t="s">
        <v>30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2" ht="18.75" customHeight="1">
      <c r="A4" s="33" t="s">
        <v>40</v>
      </c>
      <c r="B4" s="71"/>
      <c r="C4" s="71"/>
      <c r="D4" s="71"/>
      <c r="E4" s="71"/>
      <c r="F4" s="71"/>
      <c r="G4" s="71"/>
      <c r="H4" s="71"/>
      <c r="I4" s="71"/>
      <c r="J4" s="72"/>
      <c r="K4" s="72"/>
      <c r="L4" s="31"/>
    </row>
    <row r="5" spans="1:12">
      <c r="A5" s="25" t="s">
        <v>41</v>
      </c>
      <c r="B5" s="26"/>
      <c r="C5" s="26"/>
      <c r="D5" s="26"/>
    </row>
    <row r="6" spans="1:12">
      <c r="B6" s="26" t="s">
        <v>18</v>
      </c>
      <c r="C6" s="26"/>
      <c r="D6" s="26"/>
    </row>
    <row r="7" spans="1:12">
      <c r="B7" s="26" t="s">
        <v>42</v>
      </c>
      <c r="C7" s="26"/>
      <c r="D7" s="26"/>
    </row>
    <row r="8" spans="1:12" ht="18.75">
      <c r="A8" s="178" t="s">
        <v>0</v>
      </c>
      <c r="B8" s="180" t="s">
        <v>1</v>
      </c>
      <c r="C8" s="180" t="s">
        <v>2</v>
      </c>
      <c r="D8" s="2" t="s">
        <v>3</v>
      </c>
      <c r="E8" s="182" t="s">
        <v>5</v>
      </c>
      <c r="F8" s="183"/>
      <c r="G8" s="183"/>
      <c r="H8" s="183"/>
      <c r="I8" s="184"/>
      <c r="J8" s="185" t="s">
        <v>10</v>
      </c>
      <c r="K8" s="2" t="s">
        <v>13</v>
      </c>
      <c r="L8" s="2" t="s">
        <v>11</v>
      </c>
    </row>
    <row r="9" spans="1:12" ht="18.75">
      <c r="A9" s="179"/>
      <c r="B9" s="181"/>
      <c r="C9" s="181"/>
      <c r="D9" s="3" t="s">
        <v>4</v>
      </c>
      <c r="E9" s="24" t="s">
        <v>6</v>
      </c>
      <c r="F9" s="12" t="s">
        <v>7</v>
      </c>
      <c r="G9" s="12" t="s">
        <v>8</v>
      </c>
      <c r="H9" s="12" t="s">
        <v>9</v>
      </c>
      <c r="I9" s="12" t="s">
        <v>29</v>
      </c>
      <c r="J9" s="186"/>
      <c r="K9" s="3" t="s">
        <v>14</v>
      </c>
      <c r="L9" s="34" t="s">
        <v>12</v>
      </c>
    </row>
    <row r="10" spans="1:12" ht="20.25">
      <c r="A10" s="55"/>
      <c r="B10" s="67" t="s">
        <v>38</v>
      </c>
      <c r="C10" s="56"/>
      <c r="D10" s="57"/>
      <c r="E10" s="58"/>
      <c r="F10" s="59"/>
      <c r="G10" s="59"/>
      <c r="H10" s="59"/>
      <c r="I10" s="59"/>
      <c r="J10" s="60"/>
      <c r="K10" s="57"/>
      <c r="L10" s="61"/>
    </row>
    <row r="11" spans="1:12" ht="222.75" customHeight="1">
      <c r="A11" s="1">
        <v>1</v>
      </c>
      <c r="B11" s="78" t="s">
        <v>51</v>
      </c>
      <c r="C11" s="73" t="s">
        <v>44</v>
      </c>
      <c r="D11" s="28" t="s">
        <v>45</v>
      </c>
      <c r="E11" s="30" t="s">
        <v>15</v>
      </c>
      <c r="F11" s="30" t="s">
        <v>15</v>
      </c>
      <c r="G11" s="74" t="s">
        <v>15</v>
      </c>
      <c r="H11" s="74" t="s">
        <v>15</v>
      </c>
      <c r="I11" s="69">
        <v>600000</v>
      </c>
      <c r="J11" s="75" t="s">
        <v>46</v>
      </c>
      <c r="K11" s="76" t="s">
        <v>47</v>
      </c>
      <c r="L11" s="77" t="s">
        <v>48</v>
      </c>
    </row>
    <row r="12" spans="1:12" ht="110.25" customHeight="1" thickBot="1">
      <c r="A12" s="187" t="s">
        <v>72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</row>
    <row r="13" spans="1:12" ht="20.25" thickBot="1">
      <c r="A13" s="174" t="s">
        <v>31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7"/>
      <c r="L13" s="70" t="s">
        <v>28</v>
      </c>
    </row>
    <row r="14" spans="1:12">
      <c r="A14" s="172" t="s">
        <v>43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1:12">
      <c r="A15" s="174" t="s">
        <v>30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1:12" ht="18.75" customHeight="1">
      <c r="A16" s="33" t="s">
        <v>40</v>
      </c>
      <c r="B16" s="71"/>
      <c r="C16" s="71"/>
      <c r="D16" s="71"/>
      <c r="E16" s="71"/>
      <c r="F16" s="71"/>
      <c r="G16" s="71"/>
      <c r="H16" s="71"/>
      <c r="I16" s="71"/>
      <c r="J16" s="72"/>
      <c r="K16" s="72"/>
      <c r="L16" s="31"/>
    </row>
    <row r="17" spans="1:12">
      <c r="A17" s="25" t="s">
        <v>41</v>
      </c>
      <c r="B17" s="26"/>
      <c r="C17" s="26"/>
      <c r="D17" s="26"/>
    </row>
    <row r="18" spans="1:12">
      <c r="B18" s="26" t="s">
        <v>18</v>
      </c>
      <c r="C18" s="26"/>
      <c r="D18" s="26"/>
    </row>
    <row r="19" spans="1:12">
      <c r="B19" s="26" t="s">
        <v>42</v>
      </c>
      <c r="C19" s="26"/>
      <c r="D19" s="26"/>
    </row>
    <row r="20" spans="1:12" ht="18.75">
      <c r="A20" s="178" t="s">
        <v>0</v>
      </c>
      <c r="B20" s="180" t="s">
        <v>1</v>
      </c>
      <c r="C20" s="180" t="s">
        <v>2</v>
      </c>
      <c r="D20" s="2" t="s">
        <v>3</v>
      </c>
      <c r="E20" s="182" t="s">
        <v>5</v>
      </c>
      <c r="F20" s="183"/>
      <c r="G20" s="183"/>
      <c r="H20" s="183"/>
      <c r="I20" s="184"/>
      <c r="J20" s="185" t="s">
        <v>10</v>
      </c>
      <c r="K20" s="2" t="s">
        <v>13</v>
      </c>
      <c r="L20" s="2" t="s">
        <v>11</v>
      </c>
    </row>
    <row r="21" spans="1:12" ht="18.75">
      <c r="A21" s="179"/>
      <c r="B21" s="181"/>
      <c r="C21" s="181"/>
      <c r="D21" s="3" t="s">
        <v>4</v>
      </c>
      <c r="E21" s="24" t="s">
        <v>6</v>
      </c>
      <c r="F21" s="12" t="s">
        <v>7</v>
      </c>
      <c r="G21" s="12" t="s">
        <v>8</v>
      </c>
      <c r="H21" s="12" t="s">
        <v>9</v>
      </c>
      <c r="I21" s="12" t="s">
        <v>29</v>
      </c>
      <c r="J21" s="186"/>
      <c r="K21" s="3" t="s">
        <v>14</v>
      </c>
      <c r="L21" s="34" t="s">
        <v>12</v>
      </c>
    </row>
    <row r="22" spans="1:12" ht="22.5" customHeight="1">
      <c r="A22" s="79"/>
      <c r="B22" s="80" t="s">
        <v>49</v>
      </c>
      <c r="C22" s="81"/>
      <c r="D22" s="81"/>
      <c r="E22" s="82"/>
      <c r="F22" s="82"/>
      <c r="G22" s="82"/>
      <c r="H22" s="82"/>
      <c r="I22" s="82"/>
      <c r="J22" s="83"/>
      <c r="K22" s="81"/>
      <c r="L22" s="84"/>
    </row>
    <row r="23" spans="1:12" ht="222" customHeight="1">
      <c r="A23" s="93">
        <v>1</v>
      </c>
      <c r="B23" s="128" t="s">
        <v>50</v>
      </c>
      <c r="C23" s="122" t="s">
        <v>44</v>
      </c>
      <c r="D23" s="90" t="s">
        <v>45</v>
      </c>
      <c r="E23" s="91" t="s">
        <v>15</v>
      </c>
      <c r="F23" s="129">
        <v>600000</v>
      </c>
      <c r="G23" s="130" t="s">
        <v>15</v>
      </c>
      <c r="H23" s="130" t="s">
        <v>15</v>
      </c>
      <c r="I23" s="130" t="s">
        <v>15</v>
      </c>
      <c r="J23" s="92" t="s">
        <v>35</v>
      </c>
      <c r="K23" s="90" t="s">
        <v>36</v>
      </c>
      <c r="L23" s="92" t="s">
        <v>37</v>
      </c>
    </row>
    <row r="24" spans="1:12" ht="20.25">
      <c r="A24" s="131"/>
      <c r="B24" s="132"/>
      <c r="C24" s="133"/>
      <c r="D24" s="134"/>
      <c r="E24" s="135"/>
      <c r="F24" s="136"/>
      <c r="G24" s="136"/>
      <c r="H24" s="136"/>
      <c r="I24" s="136"/>
      <c r="J24" s="137"/>
      <c r="K24" s="134"/>
      <c r="L24" s="138"/>
    </row>
    <row r="25" spans="1:12">
      <c r="A25" s="139"/>
      <c r="B25" s="140"/>
      <c r="C25" s="141"/>
      <c r="D25" s="140"/>
      <c r="E25" s="139"/>
      <c r="F25" s="142"/>
      <c r="G25" s="142"/>
      <c r="H25" s="142"/>
      <c r="I25" s="142"/>
      <c r="J25" s="143"/>
      <c r="K25" s="143"/>
      <c r="L25" s="144"/>
    </row>
    <row r="26" spans="1:12">
      <c r="A26" s="123"/>
      <c r="B26" s="124"/>
      <c r="C26" s="125"/>
      <c r="D26" s="125"/>
      <c r="E26" s="126"/>
      <c r="F26" s="126"/>
      <c r="G26" s="126"/>
      <c r="H26" s="126"/>
      <c r="I26" s="126"/>
      <c r="J26" s="127"/>
      <c r="K26" s="127"/>
      <c r="L26" s="127"/>
    </row>
    <row r="27" spans="1:12" ht="55.5" customHeight="1" thickBot="1">
      <c r="A27" s="175" t="s">
        <v>73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</row>
    <row r="28" spans="1:12" ht="20.25" thickBot="1">
      <c r="A28" s="174" t="s">
        <v>31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7"/>
      <c r="L28" s="70" t="s">
        <v>28</v>
      </c>
    </row>
    <row r="29" spans="1:12">
      <c r="A29" s="172" t="s">
        <v>43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1:12">
      <c r="A30" s="174" t="s">
        <v>30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</row>
    <row r="31" spans="1:12" ht="18.75" customHeight="1">
      <c r="A31" s="33" t="s">
        <v>40</v>
      </c>
      <c r="B31" s="71"/>
      <c r="C31" s="71"/>
      <c r="D31" s="71"/>
      <c r="E31" s="71"/>
      <c r="F31" s="71"/>
      <c r="G31" s="71"/>
      <c r="H31" s="71"/>
      <c r="I31" s="71"/>
      <c r="J31" s="72"/>
      <c r="K31" s="72"/>
      <c r="L31" s="31"/>
    </row>
    <row r="32" spans="1:12">
      <c r="A32" s="25" t="s">
        <v>41</v>
      </c>
      <c r="B32" s="26"/>
      <c r="C32" s="26"/>
      <c r="D32" s="26"/>
    </row>
    <row r="33" spans="1:12">
      <c r="B33" s="26" t="s">
        <v>18</v>
      </c>
      <c r="C33" s="26"/>
      <c r="D33" s="26"/>
    </row>
    <row r="34" spans="1:12">
      <c r="B34" s="26" t="s">
        <v>42</v>
      </c>
      <c r="C34" s="26"/>
      <c r="D34" s="26"/>
    </row>
    <row r="35" spans="1:12" ht="18.75">
      <c r="A35" s="178" t="s">
        <v>0</v>
      </c>
      <c r="B35" s="180" t="s">
        <v>1</v>
      </c>
      <c r="C35" s="180" t="s">
        <v>2</v>
      </c>
      <c r="D35" s="2" t="s">
        <v>3</v>
      </c>
      <c r="E35" s="182" t="s">
        <v>5</v>
      </c>
      <c r="F35" s="183"/>
      <c r="G35" s="183"/>
      <c r="H35" s="183"/>
      <c r="I35" s="184"/>
      <c r="J35" s="185" t="s">
        <v>10</v>
      </c>
      <c r="K35" s="2" t="s">
        <v>13</v>
      </c>
      <c r="L35" s="2" t="s">
        <v>11</v>
      </c>
    </row>
    <row r="36" spans="1:12" ht="18.75">
      <c r="A36" s="179"/>
      <c r="B36" s="181"/>
      <c r="C36" s="181"/>
      <c r="D36" s="3" t="s">
        <v>4</v>
      </c>
      <c r="E36" s="24" t="s">
        <v>6</v>
      </c>
      <c r="F36" s="12" t="s">
        <v>7</v>
      </c>
      <c r="G36" s="12" t="s">
        <v>8</v>
      </c>
      <c r="H36" s="12" t="s">
        <v>9</v>
      </c>
      <c r="I36" s="12" t="s">
        <v>29</v>
      </c>
      <c r="J36" s="186"/>
      <c r="K36" s="3" t="s">
        <v>14</v>
      </c>
      <c r="L36" s="34" t="s">
        <v>12</v>
      </c>
    </row>
    <row r="37" spans="1:12" ht="20.25">
      <c r="A37" s="55"/>
      <c r="B37" s="67" t="s">
        <v>38</v>
      </c>
      <c r="C37" s="56"/>
      <c r="D37" s="57"/>
      <c r="E37" s="58"/>
      <c r="F37" s="59"/>
      <c r="G37" s="59"/>
      <c r="H37" s="59"/>
      <c r="I37" s="59"/>
      <c r="J37" s="60"/>
      <c r="K37" s="57"/>
      <c r="L37" s="61"/>
    </row>
    <row r="38" spans="1:12" ht="93.75">
      <c r="A38" s="93">
        <v>2</v>
      </c>
      <c r="B38" s="120" t="s">
        <v>66</v>
      </c>
      <c r="C38" s="121" t="s">
        <v>61</v>
      </c>
      <c r="D38" s="120" t="s">
        <v>67</v>
      </c>
      <c r="E38" s="93" t="s">
        <v>15</v>
      </c>
      <c r="F38" s="94" t="s">
        <v>15</v>
      </c>
      <c r="G38" s="94">
        <v>750000</v>
      </c>
      <c r="H38" s="94">
        <v>750000</v>
      </c>
      <c r="I38" s="94" t="s">
        <v>15</v>
      </c>
      <c r="J38" s="122" t="s">
        <v>62</v>
      </c>
      <c r="K38" s="122" t="s">
        <v>63</v>
      </c>
      <c r="L38" s="92" t="s">
        <v>48</v>
      </c>
    </row>
    <row r="39" spans="1:12" ht="22.5" customHeight="1">
      <c r="A39" s="62"/>
      <c r="B39" s="68" t="s">
        <v>49</v>
      </c>
      <c r="C39" s="63"/>
      <c r="D39" s="63"/>
      <c r="E39" s="64"/>
      <c r="F39" s="64"/>
      <c r="G39" s="64"/>
      <c r="H39" s="64"/>
      <c r="I39" s="64"/>
      <c r="J39" s="65"/>
      <c r="K39" s="63"/>
      <c r="L39" s="66"/>
    </row>
    <row r="40" spans="1:12" ht="93.75">
      <c r="A40" s="1">
        <v>2</v>
      </c>
      <c r="B40" s="145" t="s">
        <v>68</v>
      </c>
      <c r="C40" s="119" t="s">
        <v>61</v>
      </c>
      <c r="D40" s="118" t="s">
        <v>67</v>
      </c>
      <c r="E40" s="1" t="s">
        <v>15</v>
      </c>
      <c r="F40" s="89" t="s">
        <v>15</v>
      </c>
      <c r="G40" s="89">
        <v>750000</v>
      </c>
      <c r="H40" s="89">
        <v>750000</v>
      </c>
      <c r="I40" s="89" t="s">
        <v>15</v>
      </c>
      <c r="J40" s="73" t="s">
        <v>62</v>
      </c>
      <c r="K40" s="73" t="s">
        <v>63</v>
      </c>
      <c r="L40" s="29" t="s">
        <v>48</v>
      </c>
    </row>
    <row r="41" spans="1:12">
      <c r="A41" s="146" t="s">
        <v>17</v>
      </c>
      <c r="B41" s="146" t="s">
        <v>64</v>
      </c>
      <c r="C41" s="151" t="s">
        <v>15</v>
      </c>
      <c r="D41" s="151" t="s">
        <v>15</v>
      </c>
      <c r="E41" s="150" t="s">
        <v>15</v>
      </c>
      <c r="F41" s="150">
        <v>600000</v>
      </c>
      <c r="G41" s="150">
        <v>750000</v>
      </c>
      <c r="H41" s="150">
        <v>750000</v>
      </c>
      <c r="I41" s="148" t="s">
        <v>15</v>
      </c>
      <c r="J41" s="147" t="s">
        <v>15</v>
      </c>
      <c r="K41" s="147" t="s">
        <v>15</v>
      </c>
      <c r="L41" s="149" t="s">
        <v>15</v>
      </c>
    </row>
    <row r="42" spans="1:12">
      <c r="F42" s="27"/>
    </row>
    <row r="46" spans="1:12">
      <c r="A46" s="176" t="s">
        <v>77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</row>
  </sheetData>
  <mergeCells count="27">
    <mergeCell ref="A12:L12"/>
    <mergeCell ref="A13:K13"/>
    <mergeCell ref="A14:L14"/>
    <mergeCell ref="A15:L15"/>
    <mergeCell ref="A20:A21"/>
    <mergeCell ref="B20:B21"/>
    <mergeCell ref="C20:C21"/>
    <mergeCell ref="E20:I20"/>
    <mergeCell ref="J20:J21"/>
    <mergeCell ref="A1:K1"/>
    <mergeCell ref="A2:L2"/>
    <mergeCell ref="A3:L3"/>
    <mergeCell ref="A8:A9"/>
    <mergeCell ref="B8:B9"/>
    <mergeCell ref="C8:C9"/>
    <mergeCell ref="E8:I8"/>
    <mergeCell ref="J8:J9"/>
    <mergeCell ref="A29:L29"/>
    <mergeCell ref="A30:L30"/>
    <mergeCell ref="A27:L27"/>
    <mergeCell ref="A46:L46"/>
    <mergeCell ref="A28:K28"/>
    <mergeCell ref="A35:A36"/>
    <mergeCell ref="B35:B36"/>
    <mergeCell ref="C35:C36"/>
    <mergeCell ref="E35:I35"/>
    <mergeCell ref="J35:J36"/>
  </mergeCells>
  <pageMargins left="0.31496062992125984" right="0" top="0.6692913385826772" bottom="0.5118110236220472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showWhiteSpace="0" view="pageBreakPreview" zoomScale="106" zoomScaleNormal="130" zoomScaleSheetLayoutView="106" zoomScalePageLayoutView="80" workbookViewId="0">
      <selection activeCell="B32" sqref="B32"/>
    </sheetView>
  </sheetViews>
  <sheetFormatPr defaultRowHeight="19.5"/>
  <cols>
    <col min="1" max="1" width="3.25" style="32" customWidth="1"/>
    <col min="2" max="2" width="16.625" style="23" customWidth="1"/>
    <col min="3" max="3" width="16.875" style="23" customWidth="1"/>
    <col min="4" max="4" width="16.25" style="23" customWidth="1"/>
    <col min="5" max="5" width="9.75" style="32" customWidth="1"/>
    <col min="6" max="6" width="9.5" style="13" customWidth="1"/>
    <col min="7" max="7" width="9.625" style="13" customWidth="1"/>
    <col min="8" max="9" width="9.375" style="13" customWidth="1"/>
    <col min="10" max="10" width="10" style="33" customWidth="1"/>
    <col min="11" max="11" width="11.75" style="33" customWidth="1"/>
    <col min="12" max="12" width="9.625" style="40" customWidth="1"/>
    <col min="13" max="13" width="8.75" style="23" customWidth="1"/>
    <col min="14" max="16384" width="9" style="23"/>
  </cols>
  <sheetData>
    <row r="1" spans="1:12" ht="20.25" thickBot="1">
      <c r="A1" s="174" t="s">
        <v>31</v>
      </c>
      <c r="B1" s="174"/>
      <c r="C1" s="174"/>
      <c r="D1" s="174"/>
      <c r="E1" s="174"/>
      <c r="F1" s="174"/>
      <c r="G1" s="174"/>
      <c r="H1" s="174"/>
      <c r="I1" s="174"/>
      <c r="J1" s="174"/>
      <c r="K1" s="177"/>
      <c r="L1" s="70" t="s">
        <v>28</v>
      </c>
    </row>
    <row r="2" spans="1:12">
      <c r="A2" s="172" t="s">
        <v>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>
      <c r="A3" s="174" t="s">
        <v>30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2" ht="18.75" customHeight="1">
      <c r="A4" s="35" t="s">
        <v>52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85"/>
    </row>
    <row r="5" spans="1:12">
      <c r="A5" s="25" t="s">
        <v>41</v>
      </c>
      <c r="B5" s="26"/>
      <c r="C5" s="26"/>
      <c r="D5" s="26"/>
      <c r="E5" s="40"/>
      <c r="F5" s="27"/>
      <c r="G5" s="27"/>
      <c r="H5" s="27"/>
      <c r="I5" s="27"/>
      <c r="J5" s="25"/>
      <c r="K5" s="25"/>
    </row>
    <row r="6" spans="1:12">
      <c r="A6" s="40"/>
      <c r="B6" s="26" t="s">
        <v>53</v>
      </c>
      <c r="C6" s="26"/>
      <c r="D6" s="26"/>
      <c r="E6" s="40"/>
      <c r="F6" s="27"/>
      <c r="G6" s="27"/>
      <c r="H6" s="27"/>
      <c r="I6" s="27"/>
      <c r="J6" s="25"/>
      <c r="K6" s="25"/>
    </row>
    <row r="7" spans="1:12">
      <c r="A7" s="40"/>
      <c r="B7" s="26" t="s">
        <v>42</v>
      </c>
      <c r="C7" s="26"/>
      <c r="D7" s="26"/>
      <c r="E7" s="40"/>
      <c r="F7" s="27"/>
      <c r="G7" s="27"/>
      <c r="H7" s="27"/>
      <c r="I7" s="27"/>
      <c r="J7" s="25"/>
      <c r="K7" s="25"/>
    </row>
    <row r="8" spans="1:12">
      <c r="A8" s="180" t="s">
        <v>0</v>
      </c>
      <c r="B8" s="180" t="s">
        <v>1</v>
      </c>
      <c r="C8" s="180" t="s">
        <v>2</v>
      </c>
      <c r="D8" s="2" t="s">
        <v>3</v>
      </c>
      <c r="E8" s="182" t="s">
        <v>5</v>
      </c>
      <c r="F8" s="183"/>
      <c r="G8" s="183"/>
      <c r="H8" s="183"/>
      <c r="I8" s="184"/>
      <c r="J8" s="185" t="s">
        <v>10</v>
      </c>
      <c r="K8" s="86" t="s">
        <v>13</v>
      </c>
      <c r="L8" s="87" t="s">
        <v>11</v>
      </c>
    </row>
    <row r="9" spans="1:12" ht="18.75">
      <c r="A9" s="181"/>
      <c r="B9" s="181"/>
      <c r="C9" s="181"/>
      <c r="D9" s="3" t="s">
        <v>4</v>
      </c>
      <c r="E9" s="24" t="s">
        <v>6</v>
      </c>
      <c r="F9" s="12" t="s">
        <v>7</v>
      </c>
      <c r="G9" s="12" t="s">
        <v>8</v>
      </c>
      <c r="H9" s="12" t="s">
        <v>9</v>
      </c>
      <c r="I9" s="12" t="s">
        <v>29</v>
      </c>
      <c r="J9" s="186"/>
      <c r="K9" s="88" t="s">
        <v>14</v>
      </c>
      <c r="L9" s="34" t="s">
        <v>12</v>
      </c>
    </row>
    <row r="10" spans="1:12" ht="18.75">
      <c r="A10" s="108"/>
      <c r="B10" s="117" t="s">
        <v>38</v>
      </c>
      <c r="C10" s="56"/>
      <c r="D10" s="57"/>
      <c r="E10" s="58"/>
      <c r="F10" s="59"/>
      <c r="G10" s="59"/>
      <c r="H10" s="59"/>
      <c r="I10" s="59"/>
      <c r="J10" s="60"/>
      <c r="K10" s="109"/>
      <c r="L10" s="61"/>
    </row>
    <row r="11" spans="1:12" ht="136.5">
      <c r="A11" s="104">
        <v>1</v>
      </c>
      <c r="B11" s="105" t="s">
        <v>55</v>
      </c>
      <c r="C11" s="105" t="s">
        <v>56</v>
      </c>
      <c r="D11" s="105" t="s">
        <v>57</v>
      </c>
      <c r="E11" s="102" t="s">
        <v>15</v>
      </c>
      <c r="F11" s="103">
        <v>300000</v>
      </c>
      <c r="G11" s="103">
        <v>300000</v>
      </c>
      <c r="H11" s="102" t="s">
        <v>15</v>
      </c>
      <c r="I11" s="102" t="s">
        <v>15</v>
      </c>
      <c r="J11" s="106" t="s">
        <v>58</v>
      </c>
      <c r="K11" s="107" t="s">
        <v>59</v>
      </c>
      <c r="L11" s="102" t="s">
        <v>48</v>
      </c>
    </row>
    <row r="12" spans="1:12" ht="20.25">
      <c r="A12" s="110"/>
      <c r="B12" s="80" t="s">
        <v>49</v>
      </c>
      <c r="C12" s="111"/>
      <c r="D12" s="111"/>
      <c r="E12" s="112"/>
      <c r="F12" s="113"/>
      <c r="G12" s="113"/>
      <c r="H12" s="112"/>
      <c r="I12" s="112"/>
      <c r="J12" s="114"/>
      <c r="K12" s="115"/>
      <c r="L12" s="116"/>
    </row>
    <row r="13" spans="1:12" ht="136.5">
      <c r="A13" s="104">
        <v>1</v>
      </c>
      <c r="B13" s="105" t="s">
        <v>55</v>
      </c>
      <c r="C13" s="105" t="s">
        <v>56</v>
      </c>
      <c r="D13" s="105" t="s">
        <v>57</v>
      </c>
      <c r="E13" s="102" t="s">
        <v>15</v>
      </c>
      <c r="F13" s="103" t="s">
        <v>15</v>
      </c>
      <c r="G13" s="103">
        <v>300000</v>
      </c>
      <c r="H13" s="157" t="s">
        <v>69</v>
      </c>
      <c r="I13" s="102" t="s">
        <v>15</v>
      </c>
      <c r="J13" s="106" t="s">
        <v>58</v>
      </c>
      <c r="K13" s="107" t="s">
        <v>59</v>
      </c>
      <c r="L13" s="102" t="s">
        <v>48</v>
      </c>
    </row>
    <row r="14" spans="1:12" s="101" customFormat="1">
      <c r="A14" s="95" t="s">
        <v>17</v>
      </c>
      <c r="B14" s="96" t="s">
        <v>39</v>
      </c>
      <c r="C14" s="97" t="s">
        <v>15</v>
      </c>
      <c r="D14" s="97" t="s">
        <v>15</v>
      </c>
      <c r="E14" s="98" t="s">
        <v>15</v>
      </c>
      <c r="F14" s="153" t="s">
        <v>15</v>
      </c>
      <c r="G14" s="153">
        <v>300000</v>
      </c>
      <c r="H14" s="153">
        <v>300000</v>
      </c>
      <c r="I14" s="99" t="s">
        <v>15</v>
      </c>
      <c r="J14" s="100" t="s">
        <v>15</v>
      </c>
      <c r="K14" s="100" t="s">
        <v>15</v>
      </c>
      <c r="L14" s="100" t="s">
        <v>15</v>
      </c>
    </row>
    <row r="15" spans="1:1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2">
      <c r="A16" s="176" t="s">
        <v>78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</row>
  </sheetData>
  <mergeCells count="9">
    <mergeCell ref="A16:L16"/>
    <mergeCell ref="A1:K1"/>
    <mergeCell ref="A2:L2"/>
    <mergeCell ref="A3:L3"/>
    <mergeCell ref="A8:A9"/>
    <mergeCell ref="B8:B9"/>
    <mergeCell ref="C8:C9"/>
    <mergeCell ref="E8:I8"/>
    <mergeCell ref="J8:J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สรุป ผ01</vt:lpstr>
      <vt:lpstr>ยุทธ์1</vt:lpstr>
      <vt:lpstr>ยุทธ์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T-net</cp:lastModifiedBy>
  <cp:lastPrinted>2020-09-24T03:26:01Z</cp:lastPrinted>
  <dcterms:created xsi:type="dcterms:W3CDTF">2016-10-20T08:58:45Z</dcterms:created>
  <dcterms:modified xsi:type="dcterms:W3CDTF">2020-09-24T03:38:32Z</dcterms:modified>
</cp:coreProperties>
</file>